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iwasaki\Documents\WebStage\HP_Transfer\cf\cf\"/>
    </mc:Choice>
  </mc:AlternateContent>
  <xr:revisionPtr revIDLastSave="0" documentId="13_ncr:1_{4BDFB7F7-9A58-4613-99C3-45EDF3A3479C}" xr6:coauthVersionLast="47" xr6:coauthVersionMax="47" xr10:uidLastSave="{00000000-0000-0000-0000-000000000000}"/>
  <bookViews>
    <workbookView xWindow="740" yWindow="1270" windowWidth="17080" windowHeight="10300" xr2:uid="{5595C95D-ABC2-4431-94EB-C7E9A75AEA4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1" l="1"/>
  <c r="H39" i="1" s="1"/>
  <c r="I39" i="1" s="1"/>
  <c r="J39" i="1" s="1"/>
  <c r="K39" i="1" s="1"/>
  <c r="L39" i="1" s="1"/>
  <c r="M39" i="1" s="1"/>
  <c r="N39" i="1" s="1"/>
  <c r="O39" i="1" s="1"/>
  <c r="P39" i="1" s="1"/>
  <c r="Q39" i="1" s="1"/>
  <c r="R39" i="1" s="1"/>
  <c r="S39" i="1" s="1"/>
  <c r="T39" i="1" s="1"/>
  <c r="U39" i="1" s="1"/>
  <c r="V39" i="1" s="1"/>
  <c r="W39" i="1" s="1"/>
  <c r="X39" i="1" s="1"/>
  <c r="Y39" i="1" s="1"/>
  <c r="Z39" i="1" s="1"/>
  <c r="AA39" i="1" s="1"/>
  <c r="AB39" i="1" s="1"/>
  <c r="AC39" i="1" s="1"/>
  <c r="AD39" i="1" s="1"/>
  <c r="AE39" i="1" s="1"/>
  <c r="AF39" i="1" s="1"/>
  <c r="AG39" i="1" s="1"/>
  <c r="AH39" i="1" s="1"/>
  <c r="AI39" i="1" s="1"/>
  <c r="AJ39" i="1" s="1"/>
  <c r="AK39" i="1" s="1"/>
  <c r="AL39" i="1" s="1"/>
  <c r="AM39" i="1" s="1"/>
  <c r="AN39" i="1" s="1"/>
  <c r="AO39" i="1" s="1"/>
  <c r="AP39" i="1" s="1"/>
  <c r="AQ39" i="1" s="1"/>
  <c r="AR39" i="1" s="1"/>
  <c r="F39" i="1"/>
  <c r="F3" i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AB3" i="1" s="1"/>
  <c r="AC3" i="1" s="1"/>
  <c r="AD3" i="1" s="1"/>
  <c r="AE3" i="1" s="1"/>
  <c r="AF3" i="1" s="1"/>
  <c r="AG3" i="1" s="1"/>
  <c r="AH3" i="1" s="1"/>
  <c r="AI3" i="1" s="1"/>
  <c r="AJ3" i="1" s="1"/>
  <c r="AK3" i="1" s="1"/>
  <c r="AL3" i="1" s="1"/>
  <c r="AM3" i="1" s="1"/>
  <c r="AN3" i="1" s="1"/>
  <c r="AO3" i="1" s="1"/>
  <c r="AP3" i="1" s="1"/>
  <c r="AQ3" i="1" s="1"/>
  <c r="AR3" i="1" s="1"/>
  <c r="C45" i="1"/>
  <c r="C44" i="1"/>
  <c r="C43" i="1"/>
  <c r="C9" i="1"/>
  <c r="C8" i="1"/>
  <c r="C7" i="1"/>
  <c r="D7" i="1"/>
  <c r="AR45" i="1" l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9" i="1"/>
  <c r="D8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岩崎康之</author>
  </authors>
  <commentList>
    <comment ref="D3" authorId="0" shapeId="0" xr:uid="{A72912D8-BB0D-4487-BD97-2535E77A7D66}">
      <text>
        <r>
          <rPr>
            <b/>
            <sz val="9"/>
            <color indexed="81"/>
            <rFont val="MS P ゴシック"/>
            <family val="3"/>
            <charset val="128"/>
          </rPr>
          <t>見やすくするために、ここには昨年の年齢の代わりに「年齢」の文字を入れます。</t>
        </r>
      </text>
    </comment>
    <comment ref="E3" authorId="0" shapeId="0" xr:uid="{DDE74825-6121-4CD1-9294-DF54F69A8D81}">
      <text>
        <r>
          <rPr>
            <b/>
            <sz val="9"/>
            <color indexed="81"/>
            <rFont val="MS P ゴシック"/>
            <family val="3"/>
            <charset val="128"/>
          </rPr>
          <t>今年の年齢を入れます。</t>
        </r>
      </text>
    </comment>
    <comment ref="D39" authorId="0" shapeId="0" xr:uid="{58CEAC2A-F6E5-494C-8778-D71F7186B2B4}">
      <text>
        <r>
          <rPr>
            <b/>
            <sz val="9"/>
            <color indexed="81"/>
            <rFont val="MS P ゴシック"/>
            <family val="3"/>
            <charset val="128"/>
          </rPr>
          <t>見やすくするために、ここには昨年の年齢の代わりに「年齢」の文字を入れます。</t>
        </r>
      </text>
    </comment>
    <comment ref="E39" authorId="0" shapeId="0" xr:uid="{0EFF4C18-F492-4D27-B1C8-D33F3BB78DFA}">
      <text>
        <r>
          <rPr>
            <b/>
            <sz val="9"/>
            <color indexed="81"/>
            <rFont val="MS P ゴシック"/>
            <family val="3"/>
            <charset val="128"/>
          </rPr>
          <t>今年の年齢を入れます。</t>
        </r>
      </text>
    </comment>
  </commentList>
</comments>
</file>

<file path=xl/sharedStrings.xml><?xml version="1.0" encoding="utf-8"?>
<sst xmlns="http://schemas.openxmlformats.org/spreadsheetml/2006/main" count="45" uniqueCount="19">
  <si>
    <t>年齢</t>
    <rPh sb="0" eb="2">
      <t>ネンレイ</t>
    </rPh>
    <phoneticPr fontId="1"/>
  </si>
  <si>
    <t>年末金融資産残高</t>
    <rPh sb="0" eb="2">
      <t>ネンマツ</t>
    </rPh>
    <rPh sb="2" eb="8">
      <t>キンユウシサンザンダカ</t>
    </rPh>
    <phoneticPr fontId="1"/>
  </si>
  <si>
    <t>年末金融資産残高2</t>
    <rPh sb="0" eb="2">
      <t>ネンマツ</t>
    </rPh>
    <rPh sb="2" eb="8">
      <t>キンユウシサンザンダカ</t>
    </rPh>
    <phoneticPr fontId="1"/>
  </si>
  <si>
    <t>年末金融資産残高3</t>
    <rPh sb="0" eb="2">
      <t>ネンマツ</t>
    </rPh>
    <rPh sb="2" eb="8">
      <t>キンユウシサンザンダカ</t>
    </rPh>
    <phoneticPr fontId="1"/>
  </si>
  <si>
    <t>ローン残高</t>
    <rPh sb="3" eb="5">
      <t>ザンダカ</t>
    </rPh>
    <phoneticPr fontId="1"/>
  </si>
  <si>
    <t>ローン残高2</t>
    <rPh sb="3" eb="5">
      <t>ザンダカ</t>
    </rPh>
    <phoneticPr fontId="1"/>
  </si>
  <si>
    <t>ローン残高3</t>
    <rPh sb="3" eb="5">
      <t>ザンダカ</t>
    </rPh>
    <phoneticPr fontId="1"/>
  </si>
  <si>
    <t>キャッシュの複写</t>
    <rPh sb="6" eb="8">
      <t>フクシャ</t>
    </rPh>
    <phoneticPr fontId="1"/>
  </si>
  <si>
    <t>38行</t>
    <rPh sb="2" eb="3">
      <t>ギョウ</t>
    </rPh>
    <phoneticPr fontId="1"/>
  </si>
  <si>
    <t>39行</t>
    <rPh sb="2" eb="3">
      <t>ギョウ</t>
    </rPh>
    <phoneticPr fontId="1"/>
  </si>
  <si>
    <t>複写しない</t>
    <rPh sb="0" eb="2">
      <t>フクシャ</t>
    </rPh>
    <phoneticPr fontId="1"/>
  </si>
  <si>
    <t>複写しない(l)</t>
    <rPh sb="0" eb="2">
      <t>フクシャ</t>
    </rPh>
    <phoneticPr fontId="1"/>
  </si>
  <si>
    <t>8行</t>
    <rPh sb="1" eb="2">
      <t>ギョウ</t>
    </rPh>
    <phoneticPr fontId="1"/>
  </si>
  <si>
    <t>　FPの相談　例１</t>
    <rPh sb="7" eb="8">
      <t>レイ</t>
    </rPh>
    <phoneticPr fontId="1"/>
  </si>
  <si>
    <t>　FPの相談　例2</t>
    <phoneticPr fontId="1"/>
  </si>
  <si>
    <t>p</t>
    <phoneticPr fontId="1"/>
  </si>
  <si>
    <t>シートの保護解除:c</t>
    <rPh sb="4" eb="8">
      <t>ホゴカイジョ</t>
    </rPh>
    <phoneticPr fontId="1"/>
  </si>
  <si>
    <t>　Sample B　比較　　【現在、変更１、変更２】</t>
    <rPh sb="10" eb="12">
      <t>ヒカク</t>
    </rPh>
    <phoneticPr fontId="1"/>
  </si>
  <si>
    <r>
      <rPr>
        <b/>
        <sz val="11"/>
        <color rgb="FF0070C0"/>
        <rFont val="游ゴシック"/>
        <family val="3"/>
        <charset val="128"/>
        <scheme val="minor"/>
      </rPr>
      <t>　Sample A</t>
    </r>
    <r>
      <rPr>
        <sz val="11"/>
        <color theme="1"/>
        <rFont val="游ゴシック"/>
        <family val="2"/>
        <charset val="128"/>
        <scheme val="minor"/>
      </rPr>
      <t>　比較　　【現在、変更１、変更２】</t>
    </r>
    <rPh sb="18" eb="20">
      <t>ヘンコウ</t>
    </rPh>
    <rPh sb="22" eb="24">
      <t>ヘンコウ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</si>
</sst>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9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11"/>
      <color rgb="FF0070C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sz val="9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3" borderId="1" xfId="0" applyFill="1" applyBorder="1" applyAlignment="1" applyProtection="1">
      <alignment horizontal="center" vertical="center"/>
      <protection hidden="1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176" fontId="0" fillId="2" borderId="5" xfId="0" applyNumberFormat="1" applyFill="1" applyBorder="1" applyProtection="1">
      <alignment vertical="center"/>
      <protection hidden="1"/>
    </xf>
    <xf numFmtId="176" fontId="0" fillId="2" borderId="6" xfId="0" applyNumberFormat="1" applyFill="1" applyBorder="1" applyProtection="1">
      <alignment vertical="center"/>
      <protection hidden="1"/>
    </xf>
    <xf numFmtId="176" fontId="0" fillId="0" borderId="5" xfId="0" applyNumberFormat="1" applyBorder="1" applyProtection="1">
      <alignment vertical="center"/>
      <protection hidden="1"/>
    </xf>
    <xf numFmtId="176" fontId="0" fillId="0" borderId="6" xfId="0" applyNumberFormat="1" applyBorder="1" applyProtection="1">
      <alignment vertical="center"/>
      <protection hidden="1"/>
    </xf>
    <xf numFmtId="0" fontId="0" fillId="0" borderId="7" xfId="0" applyBorder="1">
      <alignment vertical="center"/>
    </xf>
    <xf numFmtId="176" fontId="0" fillId="0" borderId="8" xfId="0" applyNumberFormat="1" applyBorder="1" applyProtection="1">
      <alignment vertical="center"/>
      <protection hidden="1"/>
    </xf>
    <xf numFmtId="176" fontId="0" fillId="0" borderId="9" xfId="0" applyNumberFormat="1" applyBorder="1" applyProtection="1">
      <alignment vertical="center"/>
      <protection hidden="1"/>
    </xf>
    <xf numFmtId="0" fontId="0" fillId="0" borderId="10" xfId="0" applyBorder="1">
      <alignment vertical="center"/>
    </xf>
    <xf numFmtId="0" fontId="0" fillId="0" borderId="13" xfId="0" applyBorder="1">
      <alignment vertical="center"/>
    </xf>
    <xf numFmtId="0" fontId="0" fillId="0" borderId="16" xfId="0" applyBorder="1">
      <alignment vertical="center"/>
    </xf>
    <xf numFmtId="0" fontId="0" fillId="0" borderId="19" xfId="0" applyBorder="1">
      <alignment vertical="center"/>
    </xf>
    <xf numFmtId="176" fontId="0" fillId="0" borderId="19" xfId="0" applyNumberFormat="1" applyBorder="1" applyProtection="1">
      <alignment vertical="center"/>
      <protection hidden="1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0" fillId="2" borderId="1" xfId="0" applyFill="1" applyBorder="1" applyAlignment="1" applyProtection="1">
      <alignment horizontal="center" vertical="center"/>
      <protection hidden="1"/>
    </xf>
    <xf numFmtId="176" fontId="0" fillId="2" borderId="11" xfId="0" applyNumberFormat="1" applyFill="1" applyBorder="1" applyProtection="1">
      <alignment vertical="center"/>
      <protection hidden="1"/>
    </xf>
    <xf numFmtId="176" fontId="0" fillId="2" borderId="12" xfId="0" applyNumberFormat="1" applyFill="1" applyBorder="1" applyProtection="1">
      <alignment vertical="center"/>
      <protection hidden="1"/>
    </xf>
    <xf numFmtId="176" fontId="0" fillId="2" borderId="14" xfId="0" applyNumberFormat="1" applyFill="1" applyBorder="1" applyProtection="1">
      <alignment vertical="center"/>
      <protection hidden="1"/>
    </xf>
    <xf numFmtId="176" fontId="0" fillId="2" borderId="15" xfId="0" applyNumberFormat="1" applyFill="1" applyBorder="1" applyProtection="1">
      <alignment vertical="center"/>
      <protection hidden="1"/>
    </xf>
    <xf numFmtId="176" fontId="0" fillId="2" borderId="17" xfId="0" applyNumberFormat="1" applyFill="1" applyBorder="1" applyProtection="1">
      <alignment vertical="center"/>
      <protection hidden="1"/>
    </xf>
    <xf numFmtId="176" fontId="0" fillId="2" borderId="18" xfId="0" applyNumberFormat="1" applyFill="1" applyBorder="1" applyProtection="1">
      <alignment vertical="center"/>
      <protection hidden="1"/>
    </xf>
    <xf numFmtId="176" fontId="0" fillId="2" borderId="1" xfId="0" applyNumberFormat="1" applyFill="1" applyBorder="1" applyProtection="1">
      <alignment vertical="center"/>
      <protection hidden="1"/>
    </xf>
    <xf numFmtId="176" fontId="0" fillId="2" borderId="2" xfId="0" applyNumberFormat="1" applyFill="1" applyBorder="1" applyProtection="1">
      <alignment vertical="center"/>
      <protection hidden="1"/>
    </xf>
    <xf numFmtId="176" fontId="0" fillId="2" borderId="8" xfId="0" applyNumberFormat="1" applyFill="1" applyBorder="1" applyProtection="1">
      <alignment vertical="center"/>
      <protection hidden="1"/>
    </xf>
    <xf numFmtId="176" fontId="0" fillId="2" borderId="9" xfId="0" applyNumberFormat="1" applyFill="1" applyBorder="1" applyProtection="1">
      <alignment vertical="center"/>
      <protection hidden="1"/>
    </xf>
    <xf numFmtId="0" fontId="0" fillId="0" borderId="0" xfId="0" applyAlignment="1">
      <alignment horizontal="center" vertical="center"/>
    </xf>
    <xf numFmtId="0" fontId="0" fillId="3" borderId="2" xfId="0" applyFill="1" applyBorder="1" applyAlignment="1" applyProtection="1">
      <alignment horizontal="center" vertical="center"/>
      <protection hidden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  <color rgb="FFFF6600"/>
      <color rgb="FFFF0000"/>
      <color rgb="FFFF3300"/>
      <color rgb="FFFF9933"/>
      <color rgb="FFCC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金融資産比較　</a:t>
            </a:r>
            <a:r>
              <a:rPr lang="en-US" altLang="ja-JP" b="1"/>
              <a:t>Sample A</a:t>
            </a:r>
            <a:endParaRPr lang="ja-JP" alt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 alt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8102825580704"/>
          <c:y val="0.12055226903104133"/>
          <c:w val="0.8832256110172777"/>
          <c:h val="0.73828155820004593"/>
        </c:manualLayout>
      </c:layout>
      <c:lineChart>
        <c:grouping val="standard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年末金融資産残高</c:v>
                </c:pt>
              </c:strCache>
            </c:strRef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Sheet1!$D$3:$AR$3</c:f>
              <c:strCache>
                <c:ptCount val="41"/>
                <c:pt idx="0">
                  <c:v>年齢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</c:strCache>
            </c:strRef>
          </c:cat>
          <c:val>
            <c:numRef>
              <c:f>Sheet1!$D$4:$AR$4</c:f>
              <c:numCache>
                <c:formatCode>#,##0_ ;[Red]\-#,##0\ </c:formatCode>
                <c:ptCount val="4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913-475A-9459-522DCAA75117}"/>
            </c:ext>
          </c:extLst>
        </c:ser>
        <c:ser>
          <c:idx val="1"/>
          <c:order val="1"/>
          <c:tx>
            <c:strRef>
              <c:f>Sheet1!$C$5</c:f>
              <c:strCache>
                <c:ptCount val="1"/>
                <c:pt idx="0">
                  <c:v>年末金融資産残高2</c:v>
                </c:pt>
              </c:strCache>
            </c:strRef>
          </c:tx>
          <c:spPr>
            <a:ln w="28575" cap="rnd">
              <a:solidFill>
                <a:srgbClr val="CC00CC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Sheet1!$D$3:$AR$3</c:f>
              <c:strCache>
                <c:ptCount val="41"/>
                <c:pt idx="0">
                  <c:v>年齢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</c:strCache>
            </c:strRef>
          </c:cat>
          <c:val>
            <c:numRef>
              <c:f>Sheet1!$D$5:$AR$5</c:f>
              <c:numCache>
                <c:formatCode>#,##0_ ;[Red]\-#,##0\ </c:formatCode>
                <c:ptCount val="4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913-475A-9459-522DCAA75117}"/>
            </c:ext>
          </c:extLst>
        </c:ser>
        <c:ser>
          <c:idx val="2"/>
          <c:order val="2"/>
          <c:tx>
            <c:strRef>
              <c:f>Sheet1!$C$6</c:f>
              <c:strCache>
                <c:ptCount val="1"/>
                <c:pt idx="0">
                  <c:v>年末金融資産残高3</c:v>
                </c:pt>
              </c:strCache>
            </c:strRef>
          </c:tx>
          <c:spPr>
            <a:ln w="28575" cap="rnd">
              <a:solidFill>
                <a:srgbClr val="FF3300"/>
              </a:solidFill>
              <a:prstDash val="lgDashDot"/>
              <a:round/>
            </a:ln>
            <a:effectLst/>
          </c:spPr>
          <c:marker>
            <c:symbol val="none"/>
          </c:marker>
          <c:cat>
            <c:strRef>
              <c:f>Sheet1!$D$3:$AR$3</c:f>
              <c:strCache>
                <c:ptCount val="41"/>
                <c:pt idx="0">
                  <c:v>年齢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</c:strCache>
            </c:strRef>
          </c:cat>
          <c:val>
            <c:numRef>
              <c:f>Sheet1!$D$6:$AR$6</c:f>
              <c:numCache>
                <c:formatCode>#,##0_ ;[Red]\-#,##0\ </c:formatCode>
                <c:ptCount val="4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913-475A-9459-522DCAA75117}"/>
            </c:ext>
          </c:extLst>
        </c:ser>
        <c:ser>
          <c:idx val="3"/>
          <c:order val="3"/>
          <c:tx>
            <c:strRef>
              <c:f>Sheet1!$C$7</c:f>
              <c:strCache>
                <c:ptCount val="1"/>
                <c:pt idx="0">
                  <c:v>ローン残高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Sheet1!$D$3:$AR$3</c:f>
              <c:strCache>
                <c:ptCount val="41"/>
                <c:pt idx="0">
                  <c:v>年齢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</c:strCache>
            </c:strRef>
          </c:cat>
          <c:val>
            <c:numRef>
              <c:f>Sheet1!$D$7:$AR$7</c:f>
              <c:numCache>
                <c:formatCode>#,##0_ ;[Red]\-#,##0\ 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913-475A-9459-522DCAA75117}"/>
            </c:ext>
          </c:extLst>
        </c:ser>
        <c:ser>
          <c:idx val="4"/>
          <c:order val="4"/>
          <c:tx>
            <c:strRef>
              <c:f>Sheet1!$C$8</c:f>
              <c:strCache>
                <c:ptCount val="1"/>
                <c:pt idx="0">
                  <c:v>ローン残高2</c:v>
                </c:pt>
              </c:strCache>
            </c:strRef>
          </c:tx>
          <c:spPr>
            <a:ln w="28575" cap="rnd">
              <a:solidFill>
                <a:schemeClr val="accent4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Sheet1!$D$3:$AR$3</c:f>
              <c:strCache>
                <c:ptCount val="41"/>
                <c:pt idx="0">
                  <c:v>年齢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</c:strCache>
            </c:strRef>
          </c:cat>
          <c:val>
            <c:numRef>
              <c:f>Sheet1!$D$8:$AR$8</c:f>
              <c:numCache>
                <c:formatCode>#,##0_ ;[Red]\-#,##0\ 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913-475A-9459-522DCAA75117}"/>
            </c:ext>
          </c:extLst>
        </c:ser>
        <c:ser>
          <c:idx val="5"/>
          <c:order val="5"/>
          <c:tx>
            <c:strRef>
              <c:f>Sheet1!$C$9</c:f>
              <c:strCache>
                <c:ptCount val="1"/>
                <c:pt idx="0">
                  <c:v>ローン残高3</c:v>
                </c:pt>
              </c:strCache>
            </c:strRef>
          </c:tx>
          <c:spPr>
            <a:ln w="28575" cap="rnd">
              <a:solidFill>
                <a:srgbClr val="FF6600"/>
              </a:solidFill>
              <a:prstDash val="dashDot"/>
              <a:round/>
            </a:ln>
            <a:effectLst/>
          </c:spPr>
          <c:marker>
            <c:symbol val="none"/>
          </c:marker>
          <c:cat>
            <c:strRef>
              <c:f>Sheet1!$D$3:$AR$3</c:f>
              <c:strCache>
                <c:ptCount val="41"/>
                <c:pt idx="0">
                  <c:v>年齢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</c:strCache>
            </c:strRef>
          </c:cat>
          <c:val>
            <c:numRef>
              <c:f>Sheet1!$D$9:$AR$9</c:f>
              <c:numCache>
                <c:formatCode>#,##0_ ;[Red]\-#,##0\ 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913-475A-9459-522DCAA75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5269040"/>
        <c:axId val="235271920"/>
      </c:lineChart>
      <c:catAx>
        <c:axId val="235269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35271920"/>
        <c:crosses val="autoZero"/>
        <c:auto val="1"/>
        <c:lblAlgn val="ctr"/>
        <c:lblOffset val="100"/>
        <c:tickLblSkip val="2"/>
        <c:noMultiLvlLbl val="0"/>
      </c:catAx>
      <c:valAx>
        <c:axId val="235271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100" b="1" i="0" baseline="0"/>
                  <a:t>万円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;[Red]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35269040"/>
        <c:crosses val="autoZero"/>
        <c:crossBetween val="between"/>
      </c:valAx>
      <c:spPr>
        <a:solidFill>
          <a:srgbClr val="FFFF99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490909090909092"/>
          <c:y val="0.86743006757407159"/>
          <c:w val="0.68850349650349651"/>
          <c:h val="0.1130100302254394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金融資産比較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年末金融資産残高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Sheet1!$D$3:$AR$3</c:f>
              <c:strCache>
                <c:ptCount val="41"/>
                <c:pt idx="0">
                  <c:v>年齢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</c:strCache>
            </c:strRef>
          </c:cat>
          <c:val>
            <c:numRef>
              <c:f>Sheet1!$D$4:$AR$4</c:f>
              <c:numCache>
                <c:formatCode>#,##0_ ;[Red]\-#,##0\ </c:formatCode>
                <c:ptCount val="4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04-4E4A-8B1C-4411D7059D23}"/>
            </c:ext>
          </c:extLst>
        </c:ser>
        <c:ser>
          <c:idx val="1"/>
          <c:order val="1"/>
          <c:tx>
            <c:strRef>
              <c:f>Sheet1!$C$5</c:f>
              <c:strCache>
                <c:ptCount val="1"/>
                <c:pt idx="0">
                  <c:v>年末金融資産残高2</c:v>
                </c:pt>
              </c:strCache>
            </c:strRef>
          </c:tx>
          <c:spPr>
            <a:ln w="28575" cap="rnd">
              <a:solidFill>
                <a:srgbClr val="CC00CC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Sheet1!$D$3:$AR$3</c:f>
              <c:strCache>
                <c:ptCount val="41"/>
                <c:pt idx="0">
                  <c:v>年齢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</c:strCache>
            </c:strRef>
          </c:cat>
          <c:val>
            <c:numRef>
              <c:f>Sheet1!$D$5:$AR$5</c:f>
              <c:numCache>
                <c:formatCode>#,##0_ ;[Red]\-#,##0\ </c:formatCode>
                <c:ptCount val="4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B04-4E4A-8B1C-4411D7059D23}"/>
            </c:ext>
          </c:extLst>
        </c:ser>
        <c:ser>
          <c:idx val="2"/>
          <c:order val="2"/>
          <c:tx>
            <c:strRef>
              <c:f>Sheet1!$C$6</c:f>
              <c:strCache>
                <c:ptCount val="1"/>
                <c:pt idx="0">
                  <c:v>年末金融資産残高3</c:v>
                </c:pt>
              </c:strCache>
            </c:strRef>
          </c:tx>
          <c:spPr>
            <a:ln w="28575" cap="rnd">
              <a:solidFill>
                <a:srgbClr val="FF3300"/>
              </a:solidFill>
              <a:prstDash val="lgDashDot"/>
              <a:round/>
            </a:ln>
            <a:effectLst/>
          </c:spPr>
          <c:marker>
            <c:symbol val="none"/>
          </c:marker>
          <c:cat>
            <c:strRef>
              <c:f>Sheet1!$D$3:$AR$3</c:f>
              <c:strCache>
                <c:ptCount val="41"/>
                <c:pt idx="0">
                  <c:v>年齢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</c:strCache>
            </c:strRef>
          </c:cat>
          <c:val>
            <c:numRef>
              <c:f>Sheet1!$D$6:$AR$6</c:f>
              <c:numCache>
                <c:formatCode>#,##0_ ;[Red]\-#,##0\ </c:formatCode>
                <c:ptCount val="4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04-4E4A-8B1C-4411D7059D23}"/>
            </c:ext>
          </c:extLst>
        </c:ser>
        <c:ser>
          <c:idx val="3"/>
          <c:order val="3"/>
          <c:tx>
            <c:strRef>
              <c:f>Sheet1!$C$7</c:f>
              <c:strCache>
                <c:ptCount val="1"/>
                <c:pt idx="0">
                  <c:v>ローン残高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Sheet1!$D$3:$AR$3</c:f>
              <c:strCache>
                <c:ptCount val="41"/>
                <c:pt idx="0">
                  <c:v>年齢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</c:strCache>
            </c:strRef>
          </c:cat>
          <c:val>
            <c:numRef>
              <c:f>Sheet1!$D$7:$AR$7</c:f>
              <c:numCache>
                <c:formatCode>#,##0_ ;[Red]\-#,##0\ 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B04-4E4A-8B1C-4411D7059D23}"/>
            </c:ext>
          </c:extLst>
        </c:ser>
        <c:ser>
          <c:idx val="4"/>
          <c:order val="4"/>
          <c:tx>
            <c:strRef>
              <c:f>Sheet1!$C$8</c:f>
              <c:strCache>
                <c:ptCount val="1"/>
                <c:pt idx="0">
                  <c:v>ローン残高2</c:v>
                </c:pt>
              </c:strCache>
            </c:strRef>
          </c:tx>
          <c:spPr>
            <a:ln w="28575" cap="rnd">
              <a:solidFill>
                <a:schemeClr val="accent4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Sheet1!$D$3:$AR$3</c:f>
              <c:strCache>
                <c:ptCount val="41"/>
                <c:pt idx="0">
                  <c:v>年齢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</c:strCache>
            </c:strRef>
          </c:cat>
          <c:val>
            <c:numRef>
              <c:f>Sheet1!$D$8:$AR$8</c:f>
              <c:numCache>
                <c:formatCode>#,##0_ ;[Red]\-#,##0\ 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B04-4E4A-8B1C-4411D7059D23}"/>
            </c:ext>
          </c:extLst>
        </c:ser>
        <c:ser>
          <c:idx val="5"/>
          <c:order val="5"/>
          <c:tx>
            <c:strRef>
              <c:f>Sheet1!$C$9</c:f>
              <c:strCache>
                <c:ptCount val="1"/>
                <c:pt idx="0">
                  <c:v>ローン残高3</c:v>
                </c:pt>
              </c:strCache>
            </c:strRef>
          </c:tx>
          <c:spPr>
            <a:ln w="28575" cap="rnd">
              <a:solidFill>
                <a:srgbClr val="FF6600"/>
              </a:solidFill>
              <a:prstDash val="dashDot"/>
              <a:round/>
            </a:ln>
            <a:effectLst/>
          </c:spPr>
          <c:marker>
            <c:symbol val="none"/>
          </c:marker>
          <c:cat>
            <c:strRef>
              <c:f>Sheet1!$D$3:$AR$3</c:f>
              <c:strCache>
                <c:ptCount val="41"/>
                <c:pt idx="0">
                  <c:v>年齢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</c:strCache>
            </c:strRef>
          </c:cat>
          <c:val>
            <c:numRef>
              <c:f>Sheet1!$D$9:$AR$9</c:f>
              <c:numCache>
                <c:formatCode>#,##0_ ;[Red]\-#,##0\ 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B04-4E4A-8B1C-4411D7059D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5269040"/>
        <c:axId val="235271920"/>
      </c:lineChart>
      <c:catAx>
        <c:axId val="235269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35271920"/>
        <c:crosses val="autoZero"/>
        <c:auto val="1"/>
        <c:lblAlgn val="ctr"/>
        <c:lblOffset val="100"/>
        <c:tickLblSkip val="2"/>
        <c:noMultiLvlLbl val="0"/>
      </c:catAx>
      <c:valAx>
        <c:axId val="235271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100" b="1" i="0" baseline="0"/>
                  <a:t>万円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;[Red]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35269040"/>
        <c:crosses val="autoZero"/>
        <c:crossBetween val="between"/>
      </c:valAx>
      <c:spPr>
        <a:solidFill>
          <a:srgbClr val="FFFF99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490909090909092"/>
          <c:y val="0.86743006757407159"/>
          <c:w val="0.68850349650349651"/>
          <c:h val="0.1130100302254394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/>
              <a:t>金融資産比較　</a:t>
            </a:r>
            <a:r>
              <a:rPr lang="en-US" altLang="ja-JP" b="1"/>
              <a:t>Sample B</a:t>
            </a:r>
            <a:endParaRPr lang="ja-JP" alt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 alt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7086682515531361E-2"/>
          <c:y val="0.12580472091130065"/>
          <c:w val="0.88829052074322745"/>
          <c:h val="0.73250043271109999"/>
        </c:manualLayout>
      </c:layout>
      <c:lineChart>
        <c:grouping val="standard"/>
        <c:varyColors val="0"/>
        <c:ser>
          <c:idx val="0"/>
          <c:order val="0"/>
          <c:tx>
            <c:strRef>
              <c:f>Sheet1!$C$40</c:f>
              <c:strCache>
                <c:ptCount val="1"/>
                <c:pt idx="0">
                  <c:v>年末金融資産残高</c:v>
                </c:pt>
              </c:strCache>
            </c:strRef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Sheet1!$D$3:$AR$3</c:f>
              <c:strCache>
                <c:ptCount val="41"/>
                <c:pt idx="0">
                  <c:v>年齢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</c:strCache>
            </c:strRef>
          </c:cat>
          <c:val>
            <c:numRef>
              <c:f>Sheet1!$D$40:$AR$40</c:f>
              <c:numCache>
                <c:formatCode>#,##0_ ;[Red]\-#,##0\ </c:formatCode>
                <c:ptCount val="4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14F-497B-8FAE-A766C0083A79}"/>
            </c:ext>
          </c:extLst>
        </c:ser>
        <c:ser>
          <c:idx val="1"/>
          <c:order val="1"/>
          <c:tx>
            <c:strRef>
              <c:f>Sheet1!$C$41</c:f>
              <c:strCache>
                <c:ptCount val="1"/>
                <c:pt idx="0">
                  <c:v>年末金融資産残高2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Sheet1!$D$3:$AR$3</c:f>
              <c:strCache>
                <c:ptCount val="41"/>
                <c:pt idx="0">
                  <c:v>年齢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</c:strCache>
            </c:strRef>
          </c:cat>
          <c:val>
            <c:numRef>
              <c:f>Sheet1!$D$41:$AR$41</c:f>
              <c:numCache>
                <c:formatCode>#,##0_ ;[Red]\-#,##0\ </c:formatCode>
                <c:ptCount val="4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14F-497B-8FAE-A766C0083A79}"/>
            </c:ext>
          </c:extLst>
        </c:ser>
        <c:ser>
          <c:idx val="2"/>
          <c:order val="2"/>
          <c:tx>
            <c:strRef>
              <c:f>Sheet1!$C$42</c:f>
              <c:strCache>
                <c:ptCount val="1"/>
                <c:pt idx="0">
                  <c:v>年末金融資産残高3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lgDashDot"/>
              <a:round/>
            </a:ln>
            <a:effectLst/>
          </c:spPr>
          <c:marker>
            <c:symbol val="none"/>
          </c:marker>
          <c:cat>
            <c:strRef>
              <c:f>Sheet1!$D$3:$AR$3</c:f>
              <c:strCache>
                <c:ptCount val="41"/>
                <c:pt idx="0">
                  <c:v>年齢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</c:strCache>
            </c:strRef>
          </c:cat>
          <c:val>
            <c:numRef>
              <c:f>Sheet1!$D$42:$AR$42</c:f>
              <c:numCache>
                <c:formatCode>#,##0_ ;[Red]\-#,##0\ </c:formatCode>
                <c:ptCount val="4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14F-497B-8FAE-A766C0083A79}"/>
            </c:ext>
          </c:extLst>
        </c:ser>
        <c:ser>
          <c:idx val="3"/>
          <c:order val="3"/>
          <c:tx>
            <c:strRef>
              <c:f>Sheet1!$C$43</c:f>
              <c:strCache>
                <c:ptCount val="1"/>
                <c:pt idx="0">
                  <c:v>ローン残高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Sheet1!$D$3:$AR$3</c:f>
              <c:strCache>
                <c:ptCount val="41"/>
                <c:pt idx="0">
                  <c:v>年齢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</c:strCache>
            </c:strRef>
          </c:cat>
          <c:val>
            <c:numRef>
              <c:f>Sheet1!$D$43:$AR$43</c:f>
              <c:numCache>
                <c:formatCode>#,##0_ ;[Red]\-#,##0\ 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14F-497B-8FAE-A766C0083A79}"/>
            </c:ext>
          </c:extLst>
        </c:ser>
        <c:ser>
          <c:idx val="4"/>
          <c:order val="4"/>
          <c:tx>
            <c:strRef>
              <c:f>Sheet1!$C$44</c:f>
              <c:strCache>
                <c:ptCount val="1"/>
                <c:pt idx="0">
                  <c:v>ローン残高2</c:v>
                </c:pt>
              </c:strCache>
            </c:strRef>
          </c:tx>
          <c:spPr>
            <a:ln w="28575" cap="rnd">
              <a:solidFill>
                <a:schemeClr val="accent4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Sheet1!$D$3:$AR$3</c:f>
              <c:strCache>
                <c:ptCount val="41"/>
                <c:pt idx="0">
                  <c:v>年齢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</c:strCache>
            </c:strRef>
          </c:cat>
          <c:val>
            <c:numRef>
              <c:f>Sheet1!$D$44:$AR$44</c:f>
              <c:numCache>
                <c:formatCode>#,##0_ ;[Red]\-#,##0\ 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14F-497B-8FAE-A766C0083A79}"/>
            </c:ext>
          </c:extLst>
        </c:ser>
        <c:ser>
          <c:idx val="5"/>
          <c:order val="5"/>
          <c:tx>
            <c:strRef>
              <c:f>Sheet1!$C$45</c:f>
              <c:strCache>
                <c:ptCount val="1"/>
                <c:pt idx="0">
                  <c:v>ローン残高3</c:v>
                </c:pt>
              </c:strCache>
            </c:strRef>
          </c:tx>
          <c:spPr>
            <a:ln w="28575" cap="rnd">
              <a:solidFill>
                <a:srgbClr val="FF6600"/>
              </a:solidFill>
              <a:prstDash val="dashDot"/>
              <a:round/>
            </a:ln>
            <a:effectLst/>
          </c:spPr>
          <c:marker>
            <c:symbol val="none"/>
          </c:marker>
          <c:cat>
            <c:strRef>
              <c:f>Sheet1!$D$3:$AR$3</c:f>
              <c:strCache>
                <c:ptCount val="41"/>
                <c:pt idx="0">
                  <c:v>年齢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</c:strCache>
            </c:strRef>
          </c:cat>
          <c:val>
            <c:numRef>
              <c:f>Sheet1!$D$45:$AR$45</c:f>
              <c:numCache>
                <c:formatCode>#,##0_ ;[Red]\-#,##0\ 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14F-497B-8FAE-A766C0083A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5269040"/>
        <c:axId val="235271920"/>
      </c:lineChart>
      <c:catAx>
        <c:axId val="235269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35271920"/>
        <c:crosses val="autoZero"/>
        <c:auto val="1"/>
        <c:lblAlgn val="ctr"/>
        <c:lblOffset val="100"/>
        <c:tickLblSkip val="2"/>
        <c:noMultiLvlLbl val="0"/>
      </c:catAx>
      <c:valAx>
        <c:axId val="235271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100" b="1" i="0" baseline="0"/>
                  <a:t>万円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;[Red]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35269040"/>
        <c:crosses val="autoZero"/>
        <c:crossBetween val="between"/>
      </c:valAx>
      <c:spPr>
        <a:solidFill>
          <a:srgbClr val="FFFF99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490909090909092"/>
          <c:y val="0.86743006757407159"/>
          <c:w val="0.59904238999093118"/>
          <c:h val="0.1323482866189791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206374</xdr:colOff>
      <xdr:row>13</xdr:row>
      <xdr:rowOff>98424</xdr:rowOff>
    </xdr:from>
    <xdr:to>
      <xdr:col>18</xdr:col>
      <xdr:colOff>514350</xdr:colOff>
      <xdr:row>34</xdr:row>
      <xdr:rowOff>12700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940C25E9-61D2-828D-4E08-6233A12336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206374</xdr:colOff>
      <xdr:row>49</xdr:row>
      <xdr:rowOff>98424</xdr:rowOff>
    </xdr:from>
    <xdr:to>
      <xdr:col>18</xdr:col>
      <xdr:colOff>514350</xdr:colOff>
      <xdr:row>69</xdr:row>
      <xdr:rowOff>44450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1C531C88-01BE-4830-B7A0-5D7A658F26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206374</xdr:colOff>
      <xdr:row>49</xdr:row>
      <xdr:rowOff>98424</xdr:rowOff>
    </xdr:from>
    <xdr:to>
      <xdr:col>18</xdr:col>
      <xdr:colOff>514350</xdr:colOff>
      <xdr:row>69</xdr:row>
      <xdr:rowOff>44450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302F2C3A-82A1-4F56-BCBB-A430C09278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8ABC0C-AFEC-46A7-BD90-C21249B6DB7B}">
  <dimension ref="A1:AR49"/>
  <sheetViews>
    <sheetView tabSelected="1" workbookViewId="0"/>
  </sheetViews>
  <sheetFormatPr defaultRowHeight="18"/>
  <cols>
    <col min="1" max="1" width="2.08203125" customWidth="1"/>
    <col min="2" max="2" width="16.33203125" customWidth="1"/>
    <col min="3" max="3" width="17.33203125" customWidth="1"/>
  </cols>
  <sheetData>
    <row r="1" spans="1:44">
      <c r="C1" t="s">
        <v>13</v>
      </c>
      <c r="M1" s="33" t="s">
        <v>16</v>
      </c>
    </row>
    <row r="2" spans="1:44" ht="18.5" thickBot="1">
      <c r="B2" s="29" t="s">
        <v>7</v>
      </c>
      <c r="C2" s="16" t="s">
        <v>18</v>
      </c>
    </row>
    <row r="3" spans="1:44">
      <c r="B3" s="29" t="s">
        <v>12</v>
      </c>
      <c r="C3" s="2" t="s">
        <v>0</v>
      </c>
      <c r="D3" s="1" t="s">
        <v>0</v>
      </c>
      <c r="E3" s="18"/>
      <c r="F3" s="1">
        <f>E3+1</f>
        <v>1</v>
      </c>
      <c r="G3" s="1">
        <f t="shared" ref="G3:AR3" si="0">F3+1</f>
        <v>2</v>
      </c>
      <c r="H3" s="1">
        <f t="shared" si="0"/>
        <v>3</v>
      </c>
      <c r="I3" s="1">
        <f t="shared" si="0"/>
        <v>4</v>
      </c>
      <c r="J3" s="1">
        <f t="shared" si="0"/>
        <v>5</v>
      </c>
      <c r="K3" s="1">
        <f t="shared" si="0"/>
        <v>6</v>
      </c>
      <c r="L3" s="1">
        <f t="shared" si="0"/>
        <v>7</v>
      </c>
      <c r="M3" s="1">
        <f t="shared" si="0"/>
        <v>8</v>
      </c>
      <c r="N3" s="1">
        <f t="shared" si="0"/>
        <v>9</v>
      </c>
      <c r="O3" s="1">
        <f t="shared" si="0"/>
        <v>10</v>
      </c>
      <c r="P3" s="1">
        <f t="shared" si="0"/>
        <v>11</v>
      </c>
      <c r="Q3" s="1">
        <f t="shared" si="0"/>
        <v>12</v>
      </c>
      <c r="R3" s="1">
        <f t="shared" si="0"/>
        <v>13</v>
      </c>
      <c r="S3" s="1">
        <f t="shared" si="0"/>
        <v>14</v>
      </c>
      <c r="T3" s="1">
        <f t="shared" si="0"/>
        <v>15</v>
      </c>
      <c r="U3" s="1">
        <f t="shared" si="0"/>
        <v>16</v>
      </c>
      <c r="V3" s="1">
        <f t="shared" si="0"/>
        <v>17</v>
      </c>
      <c r="W3" s="1">
        <f t="shared" si="0"/>
        <v>18</v>
      </c>
      <c r="X3" s="1">
        <f t="shared" si="0"/>
        <v>19</v>
      </c>
      <c r="Y3" s="1">
        <f t="shared" si="0"/>
        <v>20</v>
      </c>
      <c r="Z3" s="1">
        <f t="shared" si="0"/>
        <v>21</v>
      </c>
      <c r="AA3" s="1">
        <f t="shared" si="0"/>
        <v>22</v>
      </c>
      <c r="AB3" s="1">
        <f t="shared" si="0"/>
        <v>23</v>
      </c>
      <c r="AC3" s="1">
        <f t="shared" si="0"/>
        <v>24</v>
      </c>
      <c r="AD3" s="1">
        <f t="shared" si="0"/>
        <v>25</v>
      </c>
      <c r="AE3" s="1">
        <f t="shared" si="0"/>
        <v>26</v>
      </c>
      <c r="AF3" s="1">
        <f t="shared" si="0"/>
        <v>27</v>
      </c>
      <c r="AG3" s="1">
        <f t="shared" si="0"/>
        <v>28</v>
      </c>
      <c r="AH3" s="1">
        <f t="shared" si="0"/>
        <v>29</v>
      </c>
      <c r="AI3" s="1">
        <f t="shared" si="0"/>
        <v>30</v>
      </c>
      <c r="AJ3" s="1">
        <f t="shared" si="0"/>
        <v>31</v>
      </c>
      <c r="AK3" s="1">
        <f t="shared" si="0"/>
        <v>32</v>
      </c>
      <c r="AL3" s="1">
        <f t="shared" si="0"/>
        <v>33</v>
      </c>
      <c r="AM3" s="1">
        <f t="shared" si="0"/>
        <v>34</v>
      </c>
      <c r="AN3" s="1">
        <f t="shared" si="0"/>
        <v>35</v>
      </c>
      <c r="AO3" s="1">
        <f t="shared" si="0"/>
        <v>36</v>
      </c>
      <c r="AP3" s="1">
        <f t="shared" si="0"/>
        <v>37</v>
      </c>
      <c r="AQ3" s="1">
        <f t="shared" si="0"/>
        <v>38</v>
      </c>
      <c r="AR3" s="30">
        <f t="shared" si="0"/>
        <v>39</v>
      </c>
    </row>
    <row r="4" spans="1:44">
      <c r="B4" s="29" t="s">
        <v>8</v>
      </c>
      <c r="C4" s="3" t="s">
        <v>1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5"/>
    </row>
    <row r="5" spans="1:44">
      <c r="B5" s="29" t="s">
        <v>8</v>
      </c>
      <c r="C5" s="3" t="s">
        <v>2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5"/>
    </row>
    <row r="6" spans="1:44">
      <c r="B6" s="29" t="s">
        <v>8</v>
      </c>
      <c r="C6" s="3" t="s">
        <v>3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5"/>
    </row>
    <row r="7" spans="1:44">
      <c r="A7" t="s">
        <v>15</v>
      </c>
      <c r="B7" s="31" t="s">
        <v>11</v>
      </c>
      <c r="C7" s="3" t="str">
        <f>C11</f>
        <v>ローン残高</v>
      </c>
      <c r="D7" s="6">
        <f>-1*D11</f>
        <v>0</v>
      </c>
      <c r="E7" s="6">
        <f>-1*E11</f>
        <v>0</v>
      </c>
      <c r="F7" s="6">
        <f t="shared" ref="F7:AR7" si="1">-1*F11</f>
        <v>0</v>
      </c>
      <c r="G7" s="6">
        <f t="shared" si="1"/>
        <v>0</v>
      </c>
      <c r="H7" s="6">
        <f t="shared" si="1"/>
        <v>0</v>
      </c>
      <c r="I7" s="6">
        <f t="shared" si="1"/>
        <v>0</v>
      </c>
      <c r="J7" s="6">
        <f t="shared" si="1"/>
        <v>0</v>
      </c>
      <c r="K7" s="6">
        <f t="shared" si="1"/>
        <v>0</v>
      </c>
      <c r="L7" s="6">
        <f t="shared" si="1"/>
        <v>0</v>
      </c>
      <c r="M7" s="6">
        <f t="shared" si="1"/>
        <v>0</v>
      </c>
      <c r="N7" s="6">
        <f t="shared" si="1"/>
        <v>0</v>
      </c>
      <c r="O7" s="6">
        <f t="shared" si="1"/>
        <v>0</v>
      </c>
      <c r="P7" s="6">
        <f t="shared" si="1"/>
        <v>0</v>
      </c>
      <c r="Q7" s="6">
        <f t="shared" si="1"/>
        <v>0</v>
      </c>
      <c r="R7" s="6">
        <f t="shared" si="1"/>
        <v>0</v>
      </c>
      <c r="S7" s="6">
        <f t="shared" si="1"/>
        <v>0</v>
      </c>
      <c r="T7" s="6">
        <f t="shared" si="1"/>
        <v>0</v>
      </c>
      <c r="U7" s="6">
        <f t="shared" si="1"/>
        <v>0</v>
      </c>
      <c r="V7" s="6">
        <f t="shared" si="1"/>
        <v>0</v>
      </c>
      <c r="W7" s="6">
        <f t="shared" si="1"/>
        <v>0</v>
      </c>
      <c r="X7" s="6">
        <f t="shared" si="1"/>
        <v>0</v>
      </c>
      <c r="Y7" s="6">
        <f t="shared" si="1"/>
        <v>0</v>
      </c>
      <c r="Z7" s="6">
        <f t="shared" si="1"/>
        <v>0</v>
      </c>
      <c r="AA7" s="6">
        <f t="shared" si="1"/>
        <v>0</v>
      </c>
      <c r="AB7" s="6">
        <f t="shared" si="1"/>
        <v>0</v>
      </c>
      <c r="AC7" s="6">
        <f t="shared" si="1"/>
        <v>0</v>
      </c>
      <c r="AD7" s="6">
        <f t="shared" si="1"/>
        <v>0</v>
      </c>
      <c r="AE7" s="6">
        <f t="shared" si="1"/>
        <v>0</v>
      </c>
      <c r="AF7" s="6">
        <f t="shared" si="1"/>
        <v>0</v>
      </c>
      <c r="AG7" s="6">
        <f t="shared" si="1"/>
        <v>0</v>
      </c>
      <c r="AH7" s="6">
        <f t="shared" si="1"/>
        <v>0</v>
      </c>
      <c r="AI7" s="6">
        <f t="shared" si="1"/>
        <v>0</v>
      </c>
      <c r="AJ7" s="6">
        <f t="shared" si="1"/>
        <v>0</v>
      </c>
      <c r="AK7" s="6">
        <f t="shared" si="1"/>
        <v>0</v>
      </c>
      <c r="AL7" s="6">
        <f t="shared" si="1"/>
        <v>0</v>
      </c>
      <c r="AM7" s="6">
        <f t="shared" si="1"/>
        <v>0</v>
      </c>
      <c r="AN7" s="6">
        <f t="shared" si="1"/>
        <v>0</v>
      </c>
      <c r="AO7" s="6">
        <f t="shared" si="1"/>
        <v>0</v>
      </c>
      <c r="AP7" s="6">
        <f t="shared" si="1"/>
        <v>0</v>
      </c>
      <c r="AQ7" s="6">
        <f t="shared" si="1"/>
        <v>0</v>
      </c>
      <c r="AR7" s="7">
        <f t="shared" si="1"/>
        <v>0</v>
      </c>
    </row>
    <row r="8" spans="1:44">
      <c r="B8" s="32" t="s">
        <v>10</v>
      </c>
      <c r="C8" s="3" t="str">
        <f>C12</f>
        <v>ローン残高2</v>
      </c>
      <c r="D8" s="6">
        <f t="shared" ref="D8:D9" si="2">-1*D12</f>
        <v>0</v>
      </c>
      <c r="E8" s="6">
        <f t="shared" ref="E8:AR8" si="3">-1*E12</f>
        <v>0</v>
      </c>
      <c r="F8" s="6">
        <f t="shared" si="3"/>
        <v>0</v>
      </c>
      <c r="G8" s="6">
        <f t="shared" si="3"/>
        <v>0</v>
      </c>
      <c r="H8" s="6">
        <f t="shared" si="3"/>
        <v>0</v>
      </c>
      <c r="I8" s="6">
        <f t="shared" si="3"/>
        <v>0</v>
      </c>
      <c r="J8" s="6">
        <f t="shared" si="3"/>
        <v>0</v>
      </c>
      <c r="K8" s="6">
        <f t="shared" si="3"/>
        <v>0</v>
      </c>
      <c r="L8" s="6">
        <f t="shared" si="3"/>
        <v>0</v>
      </c>
      <c r="M8" s="6">
        <f t="shared" si="3"/>
        <v>0</v>
      </c>
      <c r="N8" s="6">
        <f t="shared" si="3"/>
        <v>0</v>
      </c>
      <c r="O8" s="6">
        <f t="shared" si="3"/>
        <v>0</v>
      </c>
      <c r="P8" s="6">
        <f t="shared" si="3"/>
        <v>0</v>
      </c>
      <c r="Q8" s="6">
        <f t="shared" si="3"/>
        <v>0</v>
      </c>
      <c r="R8" s="6">
        <f t="shared" si="3"/>
        <v>0</v>
      </c>
      <c r="S8" s="6">
        <f t="shared" si="3"/>
        <v>0</v>
      </c>
      <c r="T8" s="6">
        <f t="shared" si="3"/>
        <v>0</v>
      </c>
      <c r="U8" s="6">
        <f t="shared" si="3"/>
        <v>0</v>
      </c>
      <c r="V8" s="6">
        <f t="shared" si="3"/>
        <v>0</v>
      </c>
      <c r="W8" s="6">
        <f t="shared" si="3"/>
        <v>0</v>
      </c>
      <c r="X8" s="6">
        <f t="shared" si="3"/>
        <v>0</v>
      </c>
      <c r="Y8" s="6">
        <f t="shared" si="3"/>
        <v>0</v>
      </c>
      <c r="Z8" s="6">
        <f t="shared" si="3"/>
        <v>0</v>
      </c>
      <c r="AA8" s="6">
        <f t="shared" si="3"/>
        <v>0</v>
      </c>
      <c r="AB8" s="6">
        <f t="shared" si="3"/>
        <v>0</v>
      </c>
      <c r="AC8" s="6">
        <f t="shared" si="3"/>
        <v>0</v>
      </c>
      <c r="AD8" s="6">
        <f t="shared" si="3"/>
        <v>0</v>
      </c>
      <c r="AE8" s="6">
        <f t="shared" si="3"/>
        <v>0</v>
      </c>
      <c r="AF8" s="6">
        <f t="shared" si="3"/>
        <v>0</v>
      </c>
      <c r="AG8" s="6">
        <f t="shared" si="3"/>
        <v>0</v>
      </c>
      <c r="AH8" s="6">
        <f t="shared" si="3"/>
        <v>0</v>
      </c>
      <c r="AI8" s="6">
        <f t="shared" si="3"/>
        <v>0</v>
      </c>
      <c r="AJ8" s="6">
        <f t="shared" si="3"/>
        <v>0</v>
      </c>
      <c r="AK8" s="6">
        <f t="shared" si="3"/>
        <v>0</v>
      </c>
      <c r="AL8" s="6">
        <f t="shared" si="3"/>
        <v>0</v>
      </c>
      <c r="AM8" s="6">
        <f t="shared" si="3"/>
        <v>0</v>
      </c>
      <c r="AN8" s="6">
        <f t="shared" si="3"/>
        <v>0</v>
      </c>
      <c r="AO8" s="6">
        <f t="shared" si="3"/>
        <v>0</v>
      </c>
      <c r="AP8" s="6">
        <f t="shared" si="3"/>
        <v>0</v>
      </c>
      <c r="AQ8" s="6">
        <f t="shared" si="3"/>
        <v>0</v>
      </c>
      <c r="AR8" s="7">
        <f t="shared" si="3"/>
        <v>0</v>
      </c>
    </row>
    <row r="9" spans="1:44" ht="18.5" thickBot="1">
      <c r="B9" s="32" t="s">
        <v>10</v>
      </c>
      <c r="C9" s="8" t="str">
        <f>C13</f>
        <v>ローン残高3</v>
      </c>
      <c r="D9" s="9">
        <f t="shared" si="2"/>
        <v>0</v>
      </c>
      <c r="E9" s="9">
        <f t="shared" ref="E9:AR9" si="4">-1*E13</f>
        <v>0</v>
      </c>
      <c r="F9" s="9">
        <f t="shared" si="4"/>
        <v>0</v>
      </c>
      <c r="G9" s="9">
        <f t="shared" si="4"/>
        <v>0</v>
      </c>
      <c r="H9" s="9">
        <f t="shared" si="4"/>
        <v>0</v>
      </c>
      <c r="I9" s="9">
        <f t="shared" si="4"/>
        <v>0</v>
      </c>
      <c r="J9" s="9">
        <f t="shared" si="4"/>
        <v>0</v>
      </c>
      <c r="K9" s="9">
        <f t="shared" si="4"/>
        <v>0</v>
      </c>
      <c r="L9" s="9">
        <f t="shared" si="4"/>
        <v>0</v>
      </c>
      <c r="M9" s="9">
        <f t="shared" si="4"/>
        <v>0</v>
      </c>
      <c r="N9" s="9">
        <f t="shared" si="4"/>
        <v>0</v>
      </c>
      <c r="O9" s="9">
        <f t="shared" si="4"/>
        <v>0</v>
      </c>
      <c r="P9" s="9">
        <f t="shared" si="4"/>
        <v>0</v>
      </c>
      <c r="Q9" s="9">
        <f t="shared" si="4"/>
        <v>0</v>
      </c>
      <c r="R9" s="9">
        <f t="shared" si="4"/>
        <v>0</v>
      </c>
      <c r="S9" s="9">
        <f t="shared" si="4"/>
        <v>0</v>
      </c>
      <c r="T9" s="9">
        <f t="shared" si="4"/>
        <v>0</v>
      </c>
      <c r="U9" s="9">
        <f t="shared" si="4"/>
        <v>0</v>
      </c>
      <c r="V9" s="9">
        <f t="shared" si="4"/>
        <v>0</v>
      </c>
      <c r="W9" s="9">
        <f t="shared" si="4"/>
        <v>0</v>
      </c>
      <c r="X9" s="9">
        <f t="shared" si="4"/>
        <v>0</v>
      </c>
      <c r="Y9" s="9">
        <f t="shared" si="4"/>
        <v>0</v>
      </c>
      <c r="Z9" s="9">
        <f t="shared" si="4"/>
        <v>0</v>
      </c>
      <c r="AA9" s="9">
        <f t="shared" si="4"/>
        <v>0</v>
      </c>
      <c r="AB9" s="9">
        <f t="shared" si="4"/>
        <v>0</v>
      </c>
      <c r="AC9" s="9">
        <f t="shared" si="4"/>
        <v>0</v>
      </c>
      <c r="AD9" s="9">
        <f t="shared" si="4"/>
        <v>0</v>
      </c>
      <c r="AE9" s="9">
        <f t="shared" si="4"/>
        <v>0</v>
      </c>
      <c r="AF9" s="9">
        <f t="shared" si="4"/>
        <v>0</v>
      </c>
      <c r="AG9" s="9">
        <f t="shared" si="4"/>
        <v>0</v>
      </c>
      <c r="AH9" s="9">
        <f t="shared" si="4"/>
        <v>0</v>
      </c>
      <c r="AI9" s="9">
        <f t="shared" si="4"/>
        <v>0</v>
      </c>
      <c r="AJ9" s="9">
        <f t="shared" si="4"/>
        <v>0</v>
      </c>
      <c r="AK9" s="9">
        <f t="shared" si="4"/>
        <v>0</v>
      </c>
      <c r="AL9" s="9">
        <f t="shared" si="4"/>
        <v>0</v>
      </c>
      <c r="AM9" s="9">
        <f t="shared" si="4"/>
        <v>0</v>
      </c>
      <c r="AN9" s="9">
        <f t="shared" si="4"/>
        <v>0</v>
      </c>
      <c r="AO9" s="9">
        <f t="shared" si="4"/>
        <v>0</v>
      </c>
      <c r="AP9" s="9">
        <f t="shared" si="4"/>
        <v>0</v>
      </c>
      <c r="AQ9" s="9">
        <f t="shared" si="4"/>
        <v>0</v>
      </c>
      <c r="AR9" s="10">
        <f t="shared" si="4"/>
        <v>0</v>
      </c>
    </row>
    <row r="10" spans="1:44" ht="18.5" thickBot="1">
      <c r="B10" s="29"/>
      <c r="C10" s="14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</row>
    <row r="11" spans="1:44">
      <c r="B11" s="29" t="s">
        <v>9</v>
      </c>
      <c r="C11" s="11" t="s">
        <v>4</v>
      </c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20"/>
    </row>
    <row r="12" spans="1:44">
      <c r="B12" s="29" t="s">
        <v>9</v>
      </c>
      <c r="C12" s="12" t="s">
        <v>5</v>
      </c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2"/>
    </row>
    <row r="13" spans="1:44" ht="18.5" thickBot="1">
      <c r="B13" s="29" t="s">
        <v>9</v>
      </c>
      <c r="C13" s="13" t="s">
        <v>6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4"/>
    </row>
    <row r="37" spans="1:44">
      <c r="C37" t="s">
        <v>14</v>
      </c>
    </row>
    <row r="38" spans="1:44" ht="18.5" thickBot="1">
      <c r="B38" s="29" t="s">
        <v>7</v>
      </c>
      <c r="C38" s="17" t="s">
        <v>17</v>
      </c>
    </row>
    <row r="39" spans="1:44">
      <c r="B39" s="29" t="s">
        <v>12</v>
      </c>
      <c r="C39" s="2" t="s">
        <v>0</v>
      </c>
      <c r="D39" s="1" t="s">
        <v>0</v>
      </c>
      <c r="E39" s="18"/>
      <c r="F39" s="1">
        <f>E39+1</f>
        <v>1</v>
      </c>
      <c r="G39" s="1">
        <f t="shared" ref="G39:AR39" si="5">F39+1</f>
        <v>2</v>
      </c>
      <c r="H39" s="1">
        <f t="shared" si="5"/>
        <v>3</v>
      </c>
      <c r="I39" s="1">
        <f t="shared" si="5"/>
        <v>4</v>
      </c>
      <c r="J39" s="1">
        <f t="shared" si="5"/>
        <v>5</v>
      </c>
      <c r="K39" s="1">
        <f t="shared" si="5"/>
        <v>6</v>
      </c>
      <c r="L39" s="1">
        <f t="shared" si="5"/>
        <v>7</v>
      </c>
      <c r="M39" s="1">
        <f t="shared" si="5"/>
        <v>8</v>
      </c>
      <c r="N39" s="1">
        <f t="shared" si="5"/>
        <v>9</v>
      </c>
      <c r="O39" s="1">
        <f t="shared" si="5"/>
        <v>10</v>
      </c>
      <c r="P39" s="1">
        <f t="shared" si="5"/>
        <v>11</v>
      </c>
      <c r="Q39" s="1">
        <f t="shared" si="5"/>
        <v>12</v>
      </c>
      <c r="R39" s="1">
        <f t="shared" si="5"/>
        <v>13</v>
      </c>
      <c r="S39" s="1">
        <f t="shared" si="5"/>
        <v>14</v>
      </c>
      <c r="T39" s="1">
        <f t="shared" si="5"/>
        <v>15</v>
      </c>
      <c r="U39" s="1">
        <f t="shared" si="5"/>
        <v>16</v>
      </c>
      <c r="V39" s="1">
        <f t="shared" si="5"/>
        <v>17</v>
      </c>
      <c r="W39" s="1">
        <f t="shared" si="5"/>
        <v>18</v>
      </c>
      <c r="X39" s="1">
        <f t="shared" si="5"/>
        <v>19</v>
      </c>
      <c r="Y39" s="1">
        <f t="shared" si="5"/>
        <v>20</v>
      </c>
      <c r="Z39" s="1">
        <f t="shared" si="5"/>
        <v>21</v>
      </c>
      <c r="AA39" s="1">
        <f t="shared" si="5"/>
        <v>22</v>
      </c>
      <c r="AB39" s="1">
        <f t="shared" si="5"/>
        <v>23</v>
      </c>
      <c r="AC39" s="1">
        <f t="shared" si="5"/>
        <v>24</v>
      </c>
      <c r="AD39" s="1">
        <f t="shared" si="5"/>
        <v>25</v>
      </c>
      <c r="AE39" s="1">
        <f t="shared" si="5"/>
        <v>26</v>
      </c>
      <c r="AF39" s="1">
        <f t="shared" si="5"/>
        <v>27</v>
      </c>
      <c r="AG39" s="1">
        <f t="shared" si="5"/>
        <v>28</v>
      </c>
      <c r="AH39" s="1">
        <f t="shared" si="5"/>
        <v>29</v>
      </c>
      <c r="AI39" s="1">
        <f t="shared" si="5"/>
        <v>30</v>
      </c>
      <c r="AJ39" s="1">
        <f t="shared" si="5"/>
        <v>31</v>
      </c>
      <c r="AK39" s="1">
        <f t="shared" si="5"/>
        <v>32</v>
      </c>
      <c r="AL39" s="1">
        <f t="shared" si="5"/>
        <v>33</v>
      </c>
      <c r="AM39" s="1">
        <f t="shared" si="5"/>
        <v>34</v>
      </c>
      <c r="AN39" s="1">
        <f t="shared" si="5"/>
        <v>35</v>
      </c>
      <c r="AO39" s="1">
        <f t="shared" si="5"/>
        <v>36</v>
      </c>
      <c r="AP39" s="1">
        <f t="shared" si="5"/>
        <v>37</v>
      </c>
      <c r="AQ39" s="1">
        <f t="shared" si="5"/>
        <v>38</v>
      </c>
      <c r="AR39" s="30">
        <f t="shared" si="5"/>
        <v>39</v>
      </c>
    </row>
    <row r="40" spans="1:44">
      <c r="B40" s="29" t="s">
        <v>8</v>
      </c>
      <c r="C40" s="3" t="s">
        <v>1</v>
      </c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5"/>
    </row>
    <row r="41" spans="1:44">
      <c r="B41" s="29" t="s">
        <v>8</v>
      </c>
      <c r="C41" s="3" t="s">
        <v>2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5"/>
    </row>
    <row r="42" spans="1:44">
      <c r="B42" s="29" t="s">
        <v>8</v>
      </c>
      <c r="C42" s="3" t="s">
        <v>3</v>
      </c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5"/>
    </row>
    <row r="43" spans="1:44">
      <c r="A43" t="s">
        <v>15</v>
      </c>
      <c r="B43" s="31" t="s">
        <v>10</v>
      </c>
      <c r="C43" s="3" t="str">
        <f>C47</f>
        <v>ローン残高</v>
      </c>
      <c r="D43" s="6">
        <f>-1*D47</f>
        <v>0</v>
      </c>
      <c r="E43" s="6">
        <f>-1*E47</f>
        <v>0</v>
      </c>
      <c r="F43" s="6">
        <f t="shared" ref="F43:AR43" si="6">-1*F47</f>
        <v>0</v>
      </c>
      <c r="G43" s="6">
        <f t="shared" si="6"/>
        <v>0</v>
      </c>
      <c r="H43" s="6">
        <f t="shared" si="6"/>
        <v>0</v>
      </c>
      <c r="I43" s="6">
        <f t="shared" si="6"/>
        <v>0</v>
      </c>
      <c r="J43" s="6">
        <f t="shared" si="6"/>
        <v>0</v>
      </c>
      <c r="K43" s="6">
        <f t="shared" si="6"/>
        <v>0</v>
      </c>
      <c r="L43" s="6">
        <f t="shared" si="6"/>
        <v>0</v>
      </c>
      <c r="M43" s="6">
        <f t="shared" si="6"/>
        <v>0</v>
      </c>
      <c r="N43" s="6">
        <f t="shared" si="6"/>
        <v>0</v>
      </c>
      <c r="O43" s="6">
        <f t="shared" si="6"/>
        <v>0</v>
      </c>
      <c r="P43" s="6">
        <f t="shared" si="6"/>
        <v>0</v>
      </c>
      <c r="Q43" s="6">
        <f t="shared" si="6"/>
        <v>0</v>
      </c>
      <c r="R43" s="6">
        <f t="shared" si="6"/>
        <v>0</v>
      </c>
      <c r="S43" s="6">
        <f t="shared" si="6"/>
        <v>0</v>
      </c>
      <c r="T43" s="6">
        <f t="shared" si="6"/>
        <v>0</v>
      </c>
      <c r="U43" s="6">
        <f t="shared" si="6"/>
        <v>0</v>
      </c>
      <c r="V43" s="6">
        <f t="shared" si="6"/>
        <v>0</v>
      </c>
      <c r="W43" s="6">
        <f t="shared" si="6"/>
        <v>0</v>
      </c>
      <c r="X43" s="6">
        <f t="shared" si="6"/>
        <v>0</v>
      </c>
      <c r="Y43" s="6">
        <f t="shared" si="6"/>
        <v>0</v>
      </c>
      <c r="Z43" s="6">
        <f t="shared" si="6"/>
        <v>0</v>
      </c>
      <c r="AA43" s="6">
        <f t="shared" si="6"/>
        <v>0</v>
      </c>
      <c r="AB43" s="6">
        <f t="shared" si="6"/>
        <v>0</v>
      </c>
      <c r="AC43" s="6">
        <f t="shared" si="6"/>
        <v>0</v>
      </c>
      <c r="AD43" s="6">
        <f t="shared" si="6"/>
        <v>0</v>
      </c>
      <c r="AE43" s="6">
        <f t="shared" si="6"/>
        <v>0</v>
      </c>
      <c r="AF43" s="6">
        <f t="shared" si="6"/>
        <v>0</v>
      </c>
      <c r="AG43" s="6">
        <f t="shared" si="6"/>
        <v>0</v>
      </c>
      <c r="AH43" s="6">
        <f t="shared" si="6"/>
        <v>0</v>
      </c>
      <c r="AI43" s="6">
        <f t="shared" si="6"/>
        <v>0</v>
      </c>
      <c r="AJ43" s="6">
        <f t="shared" si="6"/>
        <v>0</v>
      </c>
      <c r="AK43" s="6">
        <f t="shared" si="6"/>
        <v>0</v>
      </c>
      <c r="AL43" s="6">
        <f t="shared" si="6"/>
        <v>0</v>
      </c>
      <c r="AM43" s="6">
        <f t="shared" si="6"/>
        <v>0</v>
      </c>
      <c r="AN43" s="6">
        <f t="shared" si="6"/>
        <v>0</v>
      </c>
      <c r="AO43" s="6">
        <f t="shared" si="6"/>
        <v>0</v>
      </c>
      <c r="AP43" s="6">
        <f t="shared" si="6"/>
        <v>0</v>
      </c>
      <c r="AQ43" s="6">
        <f t="shared" si="6"/>
        <v>0</v>
      </c>
      <c r="AR43" s="7">
        <f t="shared" si="6"/>
        <v>0</v>
      </c>
    </row>
    <row r="44" spans="1:44">
      <c r="B44" s="32" t="s">
        <v>10</v>
      </c>
      <c r="C44" s="3" t="str">
        <f>C48</f>
        <v>ローン残高2</v>
      </c>
      <c r="D44" s="6">
        <f t="shared" ref="D44:AR44" si="7">-1*D48</f>
        <v>0</v>
      </c>
      <c r="E44" s="6">
        <f t="shared" si="7"/>
        <v>0</v>
      </c>
      <c r="F44" s="6">
        <f t="shared" si="7"/>
        <v>0</v>
      </c>
      <c r="G44" s="6">
        <f t="shared" si="7"/>
        <v>0</v>
      </c>
      <c r="H44" s="6">
        <f t="shared" si="7"/>
        <v>0</v>
      </c>
      <c r="I44" s="6">
        <f t="shared" si="7"/>
        <v>0</v>
      </c>
      <c r="J44" s="6">
        <f t="shared" si="7"/>
        <v>0</v>
      </c>
      <c r="K44" s="6">
        <f t="shared" si="7"/>
        <v>0</v>
      </c>
      <c r="L44" s="6">
        <f t="shared" si="7"/>
        <v>0</v>
      </c>
      <c r="M44" s="6">
        <f t="shared" si="7"/>
        <v>0</v>
      </c>
      <c r="N44" s="6">
        <f t="shared" si="7"/>
        <v>0</v>
      </c>
      <c r="O44" s="6">
        <f t="shared" si="7"/>
        <v>0</v>
      </c>
      <c r="P44" s="6">
        <f t="shared" si="7"/>
        <v>0</v>
      </c>
      <c r="Q44" s="6">
        <f t="shared" si="7"/>
        <v>0</v>
      </c>
      <c r="R44" s="6">
        <f t="shared" si="7"/>
        <v>0</v>
      </c>
      <c r="S44" s="6">
        <f t="shared" si="7"/>
        <v>0</v>
      </c>
      <c r="T44" s="6">
        <f t="shared" si="7"/>
        <v>0</v>
      </c>
      <c r="U44" s="6">
        <f t="shared" si="7"/>
        <v>0</v>
      </c>
      <c r="V44" s="6">
        <f t="shared" si="7"/>
        <v>0</v>
      </c>
      <c r="W44" s="6">
        <f t="shared" si="7"/>
        <v>0</v>
      </c>
      <c r="X44" s="6">
        <f t="shared" si="7"/>
        <v>0</v>
      </c>
      <c r="Y44" s="6">
        <f t="shared" si="7"/>
        <v>0</v>
      </c>
      <c r="Z44" s="6">
        <f t="shared" si="7"/>
        <v>0</v>
      </c>
      <c r="AA44" s="6">
        <f t="shared" si="7"/>
        <v>0</v>
      </c>
      <c r="AB44" s="6">
        <f t="shared" si="7"/>
        <v>0</v>
      </c>
      <c r="AC44" s="6">
        <f t="shared" si="7"/>
        <v>0</v>
      </c>
      <c r="AD44" s="6">
        <f t="shared" si="7"/>
        <v>0</v>
      </c>
      <c r="AE44" s="6">
        <f t="shared" si="7"/>
        <v>0</v>
      </c>
      <c r="AF44" s="6">
        <f t="shared" si="7"/>
        <v>0</v>
      </c>
      <c r="AG44" s="6">
        <f t="shared" si="7"/>
        <v>0</v>
      </c>
      <c r="AH44" s="6">
        <f t="shared" si="7"/>
        <v>0</v>
      </c>
      <c r="AI44" s="6">
        <f t="shared" si="7"/>
        <v>0</v>
      </c>
      <c r="AJ44" s="6">
        <f t="shared" si="7"/>
        <v>0</v>
      </c>
      <c r="AK44" s="6">
        <f t="shared" si="7"/>
        <v>0</v>
      </c>
      <c r="AL44" s="6">
        <f t="shared" si="7"/>
        <v>0</v>
      </c>
      <c r="AM44" s="6">
        <f t="shared" si="7"/>
        <v>0</v>
      </c>
      <c r="AN44" s="6">
        <f t="shared" si="7"/>
        <v>0</v>
      </c>
      <c r="AO44" s="6">
        <f t="shared" si="7"/>
        <v>0</v>
      </c>
      <c r="AP44" s="6">
        <f t="shared" si="7"/>
        <v>0</v>
      </c>
      <c r="AQ44" s="6">
        <f t="shared" si="7"/>
        <v>0</v>
      </c>
      <c r="AR44" s="7">
        <f t="shared" si="7"/>
        <v>0</v>
      </c>
    </row>
    <row r="45" spans="1:44" ht="18.5" thickBot="1">
      <c r="B45" s="32" t="s">
        <v>10</v>
      </c>
      <c r="C45" s="8" t="str">
        <f>C49</f>
        <v>ローン残高3</v>
      </c>
      <c r="D45" s="9">
        <f t="shared" ref="D45:AR45" si="8">-1*D49</f>
        <v>0</v>
      </c>
      <c r="E45" s="9">
        <f t="shared" si="8"/>
        <v>0</v>
      </c>
      <c r="F45" s="9">
        <f t="shared" si="8"/>
        <v>0</v>
      </c>
      <c r="G45" s="9">
        <f t="shared" si="8"/>
        <v>0</v>
      </c>
      <c r="H45" s="9">
        <f t="shared" si="8"/>
        <v>0</v>
      </c>
      <c r="I45" s="9">
        <f t="shared" si="8"/>
        <v>0</v>
      </c>
      <c r="J45" s="9">
        <f t="shared" si="8"/>
        <v>0</v>
      </c>
      <c r="K45" s="9">
        <f t="shared" si="8"/>
        <v>0</v>
      </c>
      <c r="L45" s="9">
        <f t="shared" si="8"/>
        <v>0</v>
      </c>
      <c r="M45" s="9">
        <f t="shared" si="8"/>
        <v>0</v>
      </c>
      <c r="N45" s="9">
        <f t="shared" si="8"/>
        <v>0</v>
      </c>
      <c r="O45" s="9">
        <f t="shared" si="8"/>
        <v>0</v>
      </c>
      <c r="P45" s="9">
        <f t="shared" si="8"/>
        <v>0</v>
      </c>
      <c r="Q45" s="9">
        <f t="shared" si="8"/>
        <v>0</v>
      </c>
      <c r="R45" s="9">
        <f t="shared" si="8"/>
        <v>0</v>
      </c>
      <c r="S45" s="9">
        <f t="shared" si="8"/>
        <v>0</v>
      </c>
      <c r="T45" s="9">
        <f t="shared" si="8"/>
        <v>0</v>
      </c>
      <c r="U45" s="9">
        <f t="shared" si="8"/>
        <v>0</v>
      </c>
      <c r="V45" s="9">
        <f t="shared" si="8"/>
        <v>0</v>
      </c>
      <c r="W45" s="9">
        <f t="shared" si="8"/>
        <v>0</v>
      </c>
      <c r="X45" s="9">
        <f t="shared" si="8"/>
        <v>0</v>
      </c>
      <c r="Y45" s="9">
        <f t="shared" si="8"/>
        <v>0</v>
      </c>
      <c r="Z45" s="9">
        <f t="shared" si="8"/>
        <v>0</v>
      </c>
      <c r="AA45" s="9">
        <f t="shared" si="8"/>
        <v>0</v>
      </c>
      <c r="AB45" s="9">
        <f t="shared" si="8"/>
        <v>0</v>
      </c>
      <c r="AC45" s="9">
        <f t="shared" si="8"/>
        <v>0</v>
      </c>
      <c r="AD45" s="9">
        <f t="shared" si="8"/>
        <v>0</v>
      </c>
      <c r="AE45" s="9">
        <f t="shared" si="8"/>
        <v>0</v>
      </c>
      <c r="AF45" s="9">
        <f t="shared" si="8"/>
        <v>0</v>
      </c>
      <c r="AG45" s="9">
        <f t="shared" si="8"/>
        <v>0</v>
      </c>
      <c r="AH45" s="9">
        <f t="shared" si="8"/>
        <v>0</v>
      </c>
      <c r="AI45" s="9">
        <f t="shared" si="8"/>
        <v>0</v>
      </c>
      <c r="AJ45" s="9">
        <f t="shared" si="8"/>
        <v>0</v>
      </c>
      <c r="AK45" s="9">
        <f t="shared" si="8"/>
        <v>0</v>
      </c>
      <c r="AL45" s="9">
        <f t="shared" si="8"/>
        <v>0</v>
      </c>
      <c r="AM45" s="9">
        <f t="shared" si="8"/>
        <v>0</v>
      </c>
      <c r="AN45" s="9">
        <f t="shared" si="8"/>
        <v>0</v>
      </c>
      <c r="AO45" s="9">
        <f t="shared" si="8"/>
        <v>0</v>
      </c>
      <c r="AP45" s="9">
        <f t="shared" si="8"/>
        <v>0</v>
      </c>
      <c r="AQ45" s="9">
        <f t="shared" si="8"/>
        <v>0</v>
      </c>
      <c r="AR45" s="10">
        <f t="shared" si="8"/>
        <v>0</v>
      </c>
    </row>
    <row r="46" spans="1:44" ht="18.5" thickBot="1">
      <c r="B46" s="29"/>
      <c r="C46" s="14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</row>
    <row r="47" spans="1:44">
      <c r="B47" s="29" t="s">
        <v>9</v>
      </c>
      <c r="C47" s="2" t="s">
        <v>4</v>
      </c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6"/>
    </row>
    <row r="48" spans="1:44">
      <c r="B48" s="29" t="s">
        <v>9</v>
      </c>
      <c r="C48" s="3" t="s">
        <v>5</v>
      </c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5"/>
    </row>
    <row r="49" spans="2:44" ht="18.5" thickBot="1">
      <c r="B49" s="29" t="s">
        <v>9</v>
      </c>
      <c r="C49" s="8" t="s">
        <v>6</v>
      </c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8"/>
    </row>
  </sheetData>
  <sheetProtection algorithmName="SHA-512" hashValue="4NuAfRL+Sco6mgGXcSPeT6sebd/7VUh4SeHMS6q9lYdKA5GnZeOfeLcfT417hehyi2XV/QozAAN5mYQEhcgxgw==" saltValue="48h4xezfMRSPChYcBGsigA==" spinCount="100000" sheet="1" formatCells="0" formatColumns="0" formatRows="0" insertColumns="0" insertRows="0" deleteColumns="0" deleteRows="0"/>
  <protectedRanges>
    <protectedRange sqref="C2:J2 C38:J38" name="範囲6"/>
    <protectedRange sqref="C3:AR6 C11:AR13" name="範囲4"/>
    <protectedRange sqref="E50:S70" name="範囲8"/>
    <protectedRange sqref="E14:S35" name="範囲7"/>
    <protectedRange algorithmName="SHA-512" hashValue="O8DMLvgFdJJguv9Wa54+CF4BK/DHIdXBUgfAjx/E9zXfIeJyd7Y8bQPoYRynQn/Ce+U+Gr8uXOxhDR4kPxSwGw==" saltValue="ajt2g0HoVK7UiuSkl0AmRg==" spinCount="100000" sqref="D7:AR9 D43:AR45" name="範囲3"/>
    <protectedRange sqref="C39:AR42 C47:AR49" name="範囲5"/>
  </protectedRanges>
  <phoneticPr fontId="1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康之 岩崎</dc:creator>
  <cp:lastModifiedBy>康之 岩崎</cp:lastModifiedBy>
  <dcterms:created xsi:type="dcterms:W3CDTF">2025-11-29T04:34:27Z</dcterms:created>
  <dcterms:modified xsi:type="dcterms:W3CDTF">2026-01-20T05:01:13Z</dcterms:modified>
</cp:coreProperties>
</file>